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ndy Mckenna\Documents\TYC and Tahoe Community Sailing\Tahoe Community Sailing Financials 2020\"/>
    </mc:Choice>
  </mc:AlternateContent>
  <xr:revisionPtr revIDLastSave="0" documentId="13_ncr:1_{52401217-02C4-4F5B-9B76-95FCA6B3E61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alance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1" l="1"/>
  <c r="B29" i="1" l="1"/>
  <c r="B22" i="1"/>
  <c r="B17" i="1"/>
  <c r="B13" i="1"/>
  <c r="B14" i="1"/>
  <c r="B18" i="1" l="1"/>
  <c r="B31" i="1" s="1"/>
  <c r="B33" i="1" s="1"/>
</calcChain>
</file>

<file path=xl/sharedStrings.xml><?xml version="1.0" encoding="utf-8"?>
<sst xmlns="http://schemas.openxmlformats.org/spreadsheetml/2006/main" count="28" uniqueCount="28">
  <si>
    <t>Total</t>
  </si>
  <si>
    <t>ASSETS</t>
  </si>
  <si>
    <t xml:space="preserve">   Current Assets</t>
  </si>
  <si>
    <t xml:space="preserve">      Bank Accounts</t>
  </si>
  <si>
    <t xml:space="preserve">         Petty Cash</t>
  </si>
  <si>
    <t xml:space="preserve">      Total Bank Accounts</t>
  </si>
  <si>
    <t xml:space="preserve">      Other Current Assets</t>
  </si>
  <si>
    <t xml:space="preserve">         Inventory Asset</t>
  </si>
  <si>
    <t xml:space="preserve">      Total Other Current Assets</t>
  </si>
  <si>
    <t xml:space="preserve">   Total Current Assets</t>
  </si>
  <si>
    <t xml:space="preserve">   Fixed Assets</t>
  </si>
  <si>
    <t xml:space="preserve">   Total Fixed Assets</t>
  </si>
  <si>
    <t>TOTAL ASSETS</t>
  </si>
  <si>
    <t>LIABILITIES</t>
  </si>
  <si>
    <t xml:space="preserve">  Current Liabilities</t>
  </si>
  <si>
    <t xml:space="preserve">    Long-Term Liabilities</t>
  </si>
  <si>
    <t>TOTAL LIABILITIES</t>
  </si>
  <si>
    <t>Total Assets-Liabilities</t>
  </si>
  <si>
    <t>TAHOE COMMUNITY SAILING</t>
  </si>
  <si>
    <t>FOUNDATION INC.</t>
  </si>
  <si>
    <t xml:space="preserve">                         Balance Sheet</t>
  </si>
  <si>
    <t xml:space="preserve">                          01/01/2020-12/31/2020</t>
  </si>
  <si>
    <t xml:space="preserve">          Savings </t>
  </si>
  <si>
    <t xml:space="preserve">          Watercraft</t>
  </si>
  <si>
    <t xml:space="preserve">          Water Support Equipment</t>
  </si>
  <si>
    <t>TCSF Net Assets</t>
  </si>
  <si>
    <t>Saturday December 12, 2020  Accrual Basis</t>
  </si>
  <si>
    <t xml:space="preserve">          Checking  Nevada St. Bank Acc. No. 054203253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</si>
</sst>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44" fontId="1" fillId="0" borderId="1" xfId="1" applyFont="1" applyBorder="1" applyAlignment="1">
      <alignment horizontal="center" wrapText="1"/>
    </xf>
    <xf numFmtId="44" fontId="3" fillId="0" borderId="0" xfId="1" applyFont="1" applyAlignment="1">
      <alignment wrapText="1"/>
    </xf>
    <xf numFmtId="44" fontId="3" fillId="0" borderId="0" xfId="1" applyFont="1" applyAlignment="1">
      <alignment horizontal="right" wrapText="1"/>
    </xf>
    <xf numFmtId="44" fontId="2" fillId="0" borderId="2" xfId="1" applyFont="1" applyBorder="1" applyAlignment="1">
      <alignment horizontal="right" wrapText="1"/>
    </xf>
    <xf numFmtId="44" fontId="2" fillId="0" borderId="3" xfId="1" applyFont="1" applyBorder="1" applyAlignment="1">
      <alignment horizontal="right" wrapText="1"/>
    </xf>
    <xf numFmtId="44" fontId="0" fillId="0" borderId="0" xfId="1" applyFont="1"/>
    <xf numFmtId="0" fontId="0" fillId="0" borderId="0" xfId="0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44" fontId="2" fillId="0" borderId="0" xfId="1" applyFont="1" applyBorder="1" applyAlignment="1">
      <alignment horizontal="right" wrapText="1"/>
    </xf>
    <xf numFmtId="0" fontId="10" fillId="0" borderId="0" xfId="0" applyFont="1" applyAlignment="1">
      <alignment horizontal="center"/>
    </xf>
    <xf numFmtId="44" fontId="8" fillId="0" borderId="0" xfId="1" applyFont="1" applyAlignment="1">
      <alignment wrapText="1"/>
    </xf>
    <xf numFmtId="0" fontId="9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15" fontId="5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8"/>
  <sheetViews>
    <sheetView tabSelected="1" workbookViewId="0">
      <selection activeCell="B31" sqref="B31"/>
    </sheetView>
  </sheetViews>
  <sheetFormatPr defaultRowHeight="15" x14ac:dyDescent="0.25"/>
  <cols>
    <col min="1" max="1" width="52.7109375" customWidth="1"/>
    <col min="2" max="2" width="21.42578125" style="8" customWidth="1"/>
  </cols>
  <sheetData>
    <row r="1" spans="1:2" ht="18" x14ac:dyDescent="0.25">
      <c r="A1" s="18" t="s">
        <v>18</v>
      </c>
      <c r="B1" s="17"/>
    </row>
    <row r="2" spans="1:2" ht="18" x14ac:dyDescent="0.25">
      <c r="A2" s="18" t="s">
        <v>19</v>
      </c>
      <c r="B2" s="17"/>
    </row>
    <row r="3" spans="1:2" s="10" customFormat="1" x14ac:dyDescent="0.25">
      <c r="A3" s="14" t="s">
        <v>20</v>
      </c>
    </row>
    <row r="4" spans="1:2" s="10" customFormat="1" ht="18" x14ac:dyDescent="0.25">
      <c r="A4" s="11" t="s">
        <v>21</v>
      </c>
    </row>
    <row r="5" spans="1:2" x14ac:dyDescent="0.25">
      <c r="A5" s="19"/>
      <c r="B5" s="17"/>
    </row>
    <row r="6" spans="1:2" x14ac:dyDescent="0.25">
      <c r="A6" s="9"/>
    </row>
    <row r="7" spans="1:2" x14ac:dyDescent="0.25">
      <c r="A7" s="1"/>
      <c r="B7" s="3" t="s">
        <v>0</v>
      </c>
    </row>
    <row r="8" spans="1:2" x14ac:dyDescent="0.25">
      <c r="A8" s="2" t="s">
        <v>1</v>
      </c>
      <c r="B8" s="4"/>
    </row>
    <row r="9" spans="1:2" x14ac:dyDescent="0.25">
      <c r="A9" s="2" t="s">
        <v>2</v>
      </c>
      <c r="B9" s="4"/>
    </row>
    <row r="10" spans="1:2" x14ac:dyDescent="0.25">
      <c r="A10" s="2" t="s">
        <v>3</v>
      </c>
      <c r="B10" s="4"/>
    </row>
    <row r="11" spans="1:2" x14ac:dyDescent="0.25">
      <c r="A11" s="12" t="s">
        <v>27</v>
      </c>
      <c r="B11" s="5">
        <v>25790</v>
      </c>
    </row>
    <row r="12" spans="1:2" x14ac:dyDescent="0.25">
      <c r="A12" s="12" t="s">
        <v>22</v>
      </c>
      <c r="B12" s="5"/>
    </row>
    <row r="13" spans="1:2" x14ac:dyDescent="0.25">
      <c r="A13" s="2" t="s">
        <v>4</v>
      </c>
      <c r="B13" s="5">
        <f>0</f>
        <v>0</v>
      </c>
    </row>
    <row r="14" spans="1:2" x14ac:dyDescent="0.25">
      <c r="A14" s="2" t="s">
        <v>5</v>
      </c>
      <c r="B14" s="6">
        <f>((B11)+(B12))+(B13)</f>
        <v>25790</v>
      </c>
    </row>
    <row r="15" spans="1:2" x14ac:dyDescent="0.25">
      <c r="A15" s="2" t="s">
        <v>6</v>
      </c>
      <c r="B15" s="4"/>
    </row>
    <row r="16" spans="1:2" x14ac:dyDescent="0.25">
      <c r="A16" s="2" t="s">
        <v>7</v>
      </c>
      <c r="B16" s="5"/>
    </row>
    <row r="17" spans="1:2" x14ac:dyDescent="0.25">
      <c r="A17" s="2" t="s">
        <v>8</v>
      </c>
      <c r="B17" s="6">
        <f>B16</f>
        <v>0</v>
      </c>
    </row>
    <row r="18" spans="1:2" x14ac:dyDescent="0.25">
      <c r="A18" s="2" t="s">
        <v>9</v>
      </c>
      <c r="B18" s="6">
        <f>(B14)+(B17)</f>
        <v>25790</v>
      </c>
    </row>
    <row r="19" spans="1:2" x14ac:dyDescent="0.25">
      <c r="A19" s="2" t="s">
        <v>10</v>
      </c>
      <c r="B19" s="4"/>
    </row>
    <row r="20" spans="1:2" x14ac:dyDescent="0.25">
      <c r="A20" s="12" t="s">
        <v>23</v>
      </c>
      <c r="B20" s="5">
        <v>55000</v>
      </c>
    </row>
    <row r="21" spans="1:2" s="10" customFormat="1" x14ac:dyDescent="0.25">
      <c r="A21" s="12" t="s">
        <v>24</v>
      </c>
      <c r="B21" s="5"/>
    </row>
    <row r="22" spans="1:2" x14ac:dyDescent="0.25">
      <c r="A22" s="2" t="s">
        <v>11</v>
      </c>
      <c r="B22" s="6">
        <f>B20</f>
        <v>55000</v>
      </c>
    </row>
    <row r="23" spans="1:2" x14ac:dyDescent="0.25">
      <c r="A23" s="2" t="s">
        <v>12</v>
      </c>
      <c r="B23" s="7">
        <f>(B14)+(B22)</f>
        <v>80790</v>
      </c>
    </row>
    <row r="24" spans="1:2" s="10" customFormat="1" x14ac:dyDescent="0.25">
      <c r="A24" s="2"/>
      <c r="B24" s="13"/>
    </row>
    <row r="25" spans="1:2" s="10" customFormat="1" x14ac:dyDescent="0.25">
      <c r="A25" s="2"/>
      <c r="B25" s="13"/>
    </row>
    <row r="26" spans="1:2" x14ac:dyDescent="0.25">
      <c r="A26" s="2" t="s">
        <v>13</v>
      </c>
      <c r="B26" s="4"/>
    </row>
    <row r="27" spans="1:2" x14ac:dyDescent="0.25">
      <c r="A27" s="2" t="s">
        <v>14</v>
      </c>
      <c r="B27" s="4">
        <v>1644</v>
      </c>
    </row>
    <row r="28" spans="1:2" x14ac:dyDescent="0.25">
      <c r="A28" s="2" t="s">
        <v>15</v>
      </c>
      <c r="B28" s="4"/>
    </row>
    <row r="29" spans="1:2" x14ac:dyDescent="0.25">
      <c r="A29" s="2" t="s">
        <v>16</v>
      </c>
      <c r="B29" s="15">
        <f>SUM(B27+B38)</f>
        <v>1644</v>
      </c>
    </row>
    <row r="30" spans="1:2" x14ac:dyDescent="0.25">
      <c r="A30" s="2"/>
      <c r="B30" s="5"/>
    </row>
    <row r="31" spans="1:2" x14ac:dyDescent="0.25">
      <c r="A31" s="2" t="s">
        <v>17</v>
      </c>
      <c r="B31" s="5">
        <f>SUM(B23-B29)</f>
        <v>79146</v>
      </c>
    </row>
    <row r="32" spans="1:2" x14ac:dyDescent="0.25">
      <c r="A32" s="2"/>
      <c r="B32" s="5"/>
    </row>
    <row r="33" spans="1:2" x14ac:dyDescent="0.25">
      <c r="A33" s="12" t="s">
        <v>25</v>
      </c>
      <c r="B33" s="6">
        <f>SUM(B31)</f>
        <v>79146</v>
      </c>
    </row>
    <row r="34" spans="1:2" x14ac:dyDescent="0.25">
      <c r="A34" s="2"/>
      <c r="B34" s="7"/>
    </row>
    <row r="35" spans="1:2" x14ac:dyDescent="0.25">
      <c r="A35" s="2"/>
      <c r="B35" s="4"/>
    </row>
    <row r="38" spans="1:2" x14ac:dyDescent="0.25">
      <c r="A38" s="16" t="s">
        <v>26</v>
      </c>
      <c r="B38" s="17"/>
    </row>
  </sheetData>
  <mergeCells count="4">
    <mergeCell ref="A38:B38"/>
    <mergeCell ref="A1:B1"/>
    <mergeCell ref="A2:B2"/>
    <mergeCell ref="A5: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 McKenna</cp:lastModifiedBy>
  <cp:lastPrinted>2018-10-03T20:54:14Z</cp:lastPrinted>
  <dcterms:created xsi:type="dcterms:W3CDTF">2018-08-03T21:16:28Z</dcterms:created>
  <dcterms:modified xsi:type="dcterms:W3CDTF">2020-12-15T22:18:24Z</dcterms:modified>
</cp:coreProperties>
</file>