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yce Griffith\Downloads\"/>
    </mc:Choice>
  </mc:AlternateContent>
  <xr:revisionPtr revIDLastSave="0" documentId="13_ncr:1_{D733A0CF-51D9-40BF-9F15-F0B07711C8E9}" xr6:coauthVersionLast="47" xr6:coauthVersionMax="47" xr10:uidLastSave="{00000000-0000-0000-0000-000000000000}"/>
  <bookViews>
    <workbookView xWindow="-120" yWindow="-120" windowWidth="24240" windowHeight="13020" xr2:uid="{2BD1B51E-2C75-4BBC-9BE1-6DB474D40B86}"/>
  </bookViews>
  <sheets>
    <sheet name="Sheet1" sheetId="1" r:id="rId1"/>
  </sheets>
  <definedNames>
    <definedName name="_xlnm.Print_Area" localSheetId="0">Sheet1!$A$1:$E$61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52" i="1" l="1"/>
  <c r="C46" i="1"/>
  <c r="C37" i="1"/>
  <c r="D17" i="1"/>
  <c r="D55" i="1" l="1"/>
  <c r="E58" i="1" s="1"/>
</calcChain>
</file>

<file path=xl/sharedStrings.xml><?xml version="1.0" encoding="utf-8"?>
<sst xmlns="http://schemas.openxmlformats.org/spreadsheetml/2006/main" count="38" uniqueCount="38">
  <si>
    <t>Income Source</t>
  </si>
  <si>
    <t>Truckee Airport Foundation</t>
  </si>
  <si>
    <t>Tahoe  Maritime Foundation</t>
  </si>
  <si>
    <t>Slootman Foundation</t>
  </si>
  <si>
    <t>Stout Foundation</t>
  </si>
  <si>
    <t>Tahoe Yacht Club Foundation</t>
  </si>
  <si>
    <t>Individual Member Donations</t>
  </si>
  <si>
    <t>Total Income</t>
  </si>
  <si>
    <t>Expense Sources-Equipment</t>
  </si>
  <si>
    <t>Expense Sources-Labor</t>
  </si>
  <si>
    <t>Travel, Lodging and Registration for Regattas (3)</t>
  </si>
  <si>
    <t>Staff Training and Travel Expense</t>
  </si>
  <si>
    <t>Professional Coaches Travel Stipend (3)</t>
  </si>
  <si>
    <t>Sailing Student Scholarships</t>
  </si>
  <si>
    <t>Expenses Sources - Other</t>
  </si>
  <si>
    <t>Total Expenses-Equipment</t>
  </si>
  <si>
    <t>Total Expenses-Labor</t>
  </si>
  <si>
    <t>Total Expenses-Other</t>
  </si>
  <si>
    <t>Total Expenses</t>
  </si>
  <si>
    <t>Total Income-Expenses=Profit/Loss</t>
  </si>
  <si>
    <t xml:space="preserve">Laser Sailboats (2) @ $12,500 </t>
  </si>
  <si>
    <t>Boat Dollies (Laser Dynamic -2 @ $895</t>
  </si>
  <si>
    <t>Stern Running Lights on Boston Whailer</t>
  </si>
  <si>
    <t>Tactical Compasses</t>
  </si>
  <si>
    <t>Laser Radial Sales (7) @ 695</t>
  </si>
  <si>
    <t>Laser Carbon Fiber Upper Masts (7) @ 726</t>
  </si>
  <si>
    <t>End of Year Awards/Xmas Party</t>
  </si>
  <si>
    <t>Helmets (2) With Two Way  Radio</t>
  </si>
  <si>
    <t xml:space="preserve">Training and Travel Expense </t>
  </si>
  <si>
    <t>Trailer  Repair /Tire Replacement</t>
  </si>
  <si>
    <t>D&amp;O liability Insureance</t>
  </si>
  <si>
    <t>Jr. Team Matching Support with TYC</t>
  </si>
  <si>
    <t>Tahoe Community Sailing Foundation Budget for Fiscal Year 2023  DRAFT</t>
  </si>
  <si>
    <t xml:space="preserve">* Note:  In order to provide a balanced budget, $18,000 in being  transferred from </t>
  </si>
  <si>
    <t xml:space="preserve">the Tahoe Community Sailing Foundation Checking  Account.  </t>
  </si>
  <si>
    <t xml:space="preserve">This $18,000 will be caried on the Balance Sheet in the  TCSF Checking </t>
  </si>
  <si>
    <t xml:space="preserve">Account.  </t>
  </si>
  <si>
    <t>Transfer from TCSF Checking Account*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</si>
</sst>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_([$$-409]* #,##0_);_([$$-409]* \(#,##0\);_([$$-409]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00B05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2"/>
      <color rgb="FF00B0F0"/>
      <name val="Calibri"/>
      <family val="2"/>
      <scheme val="minor"/>
    </font>
    <font>
      <sz val="11"/>
      <color rgb="FF00B0F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6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0" applyFont="1"/>
    <xf numFmtId="0" fontId="5" fillId="0" borderId="0" xfId="0" applyFont="1"/>
    <xf numFmtId="0" fontId="3" fillId="0" borderId="0" xfId="0" applyFont="1"/>
    <xf numFmtId="164" fontId="0" fillId="0" borderId="0" xfId="1" applyNumberFormat="1" applyFont="1"/>
    <xf numFmtId="164" fontId="0" fillId="0" borderId="0" xfId="0" applyNumberFormat="1"/>
    <xf numFmtId="165" fontId="0" fillId="0" borderId="0" xfId="0" applyNumberFormat="1"/>
    <xf numFmtId="0" fontId="6" fillId="0" borderId="0" xfId="0" applyFont="1"/>
    <xf numFmtId="0" fontId="7" fillId="0" borderId="0" xfId="0" applyFont="1"/>
    <xf numFmtId="164" fontId="8" fillId="0" borderId="0" xfId="1" applyNumberFormat="1" applyFont="1"/>
    <xf numFmtId="0" fontId="9" fillId="0" borderId="0" xfId="0" applyFont="1"/>
    <xf numFmtId="0" fontId="2" fillId="2" borderId="0" xfId="0" applyFont="1" applyFill="1"/>
    <xf numFmtId="164" fontId="0" fillId="2" borderId="0" xfId="0" applyNumberFormat="1" applyFill="1"/>
    <xf numFmtId="165" fontId="0" fillId="2" borderId="0" xfId="0" applyNumberFormat="1" applyFill="1"/>
    <xf numFmtId="0" fontId="10" fillId="0" borderId="0" xfId="0" applyFont="1"/>
    <xf numFmtId="164" fontId="11" fillId="0" borderId="0" xfId="0" applyNumberFormat="1" applyFont="1"/>
    <xf numFmtId="0" fontId="12" fillId="0" borderId="0" xfId="0" applyFont="1"/>
    <xf numFmtId="164" fontId="13" fillId="0" borderId="0" xfId="0" applyNumberFormat="1" applyFont="1"/>
    <xf numFmtId="0" fontId="14" fillId="3" borderId="0" xfId="0" applyFont="1" applyFill="1"/>
    <xf numFmtId="0" fontId="0" fillId="0" borderId="0" xfId="0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84F84-0C14-4EEC-96B3-7AB520FB3740}">
  <dimension ref="A1:N66"/>
  <sheetViews>
    <sheetView tabSelected="1" workbookViewId="0">
      <selection activeCell="A13" sqref="A13"/>
    </sheetView>
  </sheetViews>
  <sheetFormatPr defaultRowHeight="15" x14ac:dyDescent="0.25"/>
  <cols>
    <col min="1" max="1" width="54.7109375" customWidth="1"/>
    <col min="2" max="2" width="11.5703125" bestFit="1" customWidth="1"/>
    <col min="5" max="5" width="12.7109375" customWidth="1"/>
  </cols>
  <sheetData>
    <row r="1" spans="1:14" ht="21" x14ac:dyDescent="0.35">
      <c r="A1" s="18" t="s">
        <v>32</v>
      </c>
      <c r="B1" s="19"/>
      <c r="C1" s="19"/>
      <c r="D1" s="19"/>
      <c r="L1" s="1"/>
    </row>
    <row r="2" spans="1:14" ht="18.75" x14ac:dyDescent="0.3">
      <c r="M2" s="3"/>
      <c r="N2" s="2"/>
    </row>
    <row r="5" spans="1:14" ht="15.75" x14ac:dyDescent="0.25">
      <c r="A5" s="7" t="s">
        <v>0</v>
      </c>
    </row>
    <row r="7" spans="1:14" x14ac:dyDescent="0.25">
      <c r="A7" t="s">
        <v>1</v>
      </c>
      <c r="B7" s="4">
        <v>2000</v>
      </c>
    </row>
    <row r="8" spans="1:14" x14ac:dyDescent="0.25">
      <c r="A8" t="s">
        <v>2</v>
      </c>
      <c r="B8" s="4">
        <v>5000</v>
      </c>
    </row>
    <row r="9" spans="1:14" x14ac:dyDescent="0.25">
      <c r="A9" t="s">
        <v>3</v>
      </c>
      <c r="B9" s="4">
        <v>25000</v>
      </c>
    </row>
    <row r="10" spans="1:14" x14ac:dyDescent="0.25">
      <c r="A10" t="s">
        <v>4</v>
      </c>
      <c r="B10" s="4">
        <v>7000</v>
      </c>
    </row>
    <row r="11" spans="1:14" x14ac:dyDescent="0.25">
      <c r="A11" t="s">
        <v>5</v>
      </c>
      <c r="B11" s="4">
        <v>7500</v>
      </c>
    </row>
    <row r="12" spans="1:14" x14ac:dyDescent="0.25">
      <c r="A12" t="s">
        <v>6</v>
      </c>
      <c r="B12" s="4">
        <v>5000</v>
      </c>
    </row>
    <row r="13" spans="1:14" x14ac:dyDescent="0.25">
      <c r="A13" t="s">
        <v>37</v>
      </c>
      <c r="B13" s="4">
        <v>18000</v>
      </c>
    </row>
    <row r="14" spans="1:14" x14ac:dyDescent="0.25">
      <c r="B14" s="4"/>
    </row>
    <row r="15" spans="1:14" x14ac:dyDescent="0.25">
      <c r="B15" s="4"/>
    </row>
    <row r="16" spans="1:14" x14ac:dyDescent="0.25">
      <c r="B16" s="4"/>
    </row>
    <row r="17" spans="1:4" x14ac:dyDescent="0.25">
      <c r="A17" s="8" t="s">
        <v>7</v>
      </c>
      <c r="D17" s="9">
        <f>SUM(B7:B16)</f>
        <v>69500</v>
      </c>
    </row>
    <row r="18" spans="1:4" x14ac:dyDescent="0.25">
      <c r="B18" s="4"/>
    </row>
    <row r="19" spans="1:4" x14ac:dyDescent="0.25">
      <c r="B19" s="4"/>
    </row>
    <row r="20" spans="1:4" x14ac:dyDescent="0.25">
      <c r="B20" s="4"/>
    </row>
    <row r="21" spans="1:4" x14ac:dyDescent="0.25">
      <c r="A21" s="10" t="s">
        <v>8</v>
      </c>
      <c r="B21" s="4"/>
    </row>
    <row r="22" spans="1:4" x14ac:dyDescent="0.25">
      <c r="B22" s="4"/>
    </row>
    <row r="23" spans="1:4" x14ac:dyDescent="0.25">
      <c r="A23" t="s">
        <v>20</v>
      </c>
      <c r="B23" s="4">
        <v>25000</v>
      </c>
    </row>
    <row r="24" spans="1:4" x14ac:dyDescent="0.25">
      <c r="A24" t="s">
        <v>23</v>
      </c>
      <c r="B24" s="4">
        <v>900</v>
      </c>
    </row>
    <row r="25" spans="1:4" x14ac:dyDescent="0.25">
      <c r="A25" t="s">
        <v>24</v>
      </c>
      <c r="B25" s="4">
        <v>5865</v>
      </c>
    </row>
    <row r="26" spans="1:4" x14ac:dyDescent="0.25">
      <c r="A26" t="s">
        <v>25</v>
      </c>
      <c r="B26" s="4">
        <v>5082</v>
      </c>
    </row>
    <row r="27" spans="1:4" x14ac:dyDescent="0.25">
      <c r="A27" t="s">
        <v>26</v>
      </c>
      <c r="B27" s="4">
        <v>800</v>
      </c>
    </row>
    <row r="28" spans="1:4" x14ac:dyDescent="0.25">
      <c r="A28" t="s">
        <v>27</v>
      </c>
      <c r="B28" s="4">
        <v>700</v>
      </c>
    </row>
    <row r="29" spans="1:4" x14ac:dyDescent="0.25">
      <c r="A29" t="s">
        <v>28</v>
      </c>
      <c r="B29" s="4">
        <v>3200</v>
      </c>
    </row>
    <row r="30" spans="1:4" x14ac:dyDescent="0.25">
      <c r="A30" t="s">
        <v>29</v>
      </c>
      <c r="B30" s="4">
        <v>950</v>
      </c>
    </row>
    <row r="31" spans="1:4" x14ac:dyDescent="0.25">
      <c r="A31" t="s">
        <v>30</v>
      </c>
      <c r="B31" s="4">
        <v>1542</v>
      </c>
    </row>
    <row r="32" spans="1:4" x14ac:dyDescent="0.25">
      <c r="A32" t="s">
        <v>22</v>
      </c>
      <c r="B32" s="4">
        <v>600</v>
      </c>
    </row>
    <row r="33" spans="1:3" x14ac:dyDescent="0.25">
      <c r="A33" t="s">
        <v>21</v>
      </c>
      <c r="B33" s="4">
        <v>1790</v>
      </c>
    </row>
    <row r="34" spans="1:3" x14ac:dyDescent="0.25">
      <c r="A34" t="s">
        <v>31</v>
      </c>
      <c r="B34" s="4">
        <v>2500</v>
      </c>
    </row>
    <row r="35" spans="1:3" x14ac:dyDescent="0.25">
      <c r="B35" s="4"/>
    </row>
    <row r="36" spans="1:3" x14ac:dyDescent="0.25">
      <c r="B36" s="4"/>
    </row>
    <row r="37" spans="1:3" ht="15.75" x14ac:dyDescent="0.25">
      <c r="A37" s="11" t="s">
        <v>15</v>
      </c>
      <c r="B37" s="4"/>
      <c r="C37" s="12">
        <f>SUM(B23:B36)</f>
        <v>48929</v>
      </c>
    </row>
    <row r="38" spans="1:3" x14ac:dyDescent="0.25">
      <c r="B38" s="4"/>
    </row>
    <row r="39" spans="1:3" ht="15.75" x14ac:dyDescent="0.25">
      <c r="A39" s="7" t="s">
        <v>9</v>
      </c>
      <c r="B39" s="4"/>
    </row>
    <row r="40" spans="1:3" x14ac:dyDescent="0.25">
      <c r="B40" s="4"/>
    </row>
    <row r="41" spans="1:3" x14ac:dyDescent="0.25">
      <c r="A41" t="s">
        <v>10</v>
      </c>
      <c r="B41" s="5">
        <v>4500</v>
      </c>
    </row>
    <row r="42" spans="1:3" x14ac:dyDescent="0.25">
      <c r="A42" t="s">
        <v>11</v>
      </c>
      <c r="B42" s="6">
        <v>3900</v>
      </c>
    </row>
    <row r="43" spans="1:3" x14ac:dyDescent="0.25">
      <c r="A43" t="s">
        <v>12</v>
      </c>
      <c r="B43" s="6">
        <v>1200</v>
      </c>
    </row>
    <row r="44" spans="1:3" x14ac:dyDescent="0.25">
      <c r="B44" s="6"/>
    </row>
    <row r="45" spans="1:3" x14ac:dyDescent="0.25">
      <c r="B45" s="6"/>
    </row>
    <row r="46" spans="1:3" ht="15.75" x14ac:dyDescent="0.25">
      <c r="A46" s="11" t="s">
        <v>16</v>
      </c>
      <c r="B46" s="6"/>
      <c r="C46" s="12">
        <f>SUM(B41:B45)</f>
        <v>9600</v>
      </c>
    </row>
    <row r="47" spans="1:3" x14ac:dyDescent="0.25">
      <c r="B47" s="6"/>
    </row>
    <row r="48" spans="1:3" ht="15.75" x14ac:dyDescent="0.25">
      <c r="A48" s="7" t="s">
        <v>14</v>
      </c>
      <c r="B48" s="6"/>
    </row>
    <row r="49" spans="1:5" x14ac:dyDescent="0.25">
      <c r="A49" t="s">
        <v>13</v>
      </c>
      <c r="B49" s="6">
        <v>10000</v>
      </c>
    </row>
    <row r="50" spans="1:5" x14ac:dyDescent="0.25">
      <c r="B50" s="6"/>
    </row>
    <row r="51" spans="1:5" x14ac:dyDescent="0.25">
      <c r="B51" s="6"/>
    </row>
    <row r="52" spans="1:5" ht="15.75" x14ac:dyDescent="0.25">
      <c r="A52" s="11" t="s">
        <v>17</v>
      </c>
      <c r="B52" s="6"/>
      <c r="C52" s="13">
        <f>SUM(B49:B51)</f>
        <v>10000</v>
      </c>
    </row>
    <row r="53" spans="1:5" x14ac:dyDescent="0.25">
      <c r="B53" s="6"/>
    </row>
    <row r="54" spans="1:5" x14ac:dyDescent="0.25">
      <c r="B54" s="6"/>
    </row>
    <row r="55" spans="1:5" ht="15.75" x14ac:dyDescent="0.25">
      <c r="A55" s="14" t="s">
        <v>18</v>
      </c>
      <c r="B55" s="6"/>
      <c r="D55" s="15">
        <f>SUM(C37+C46+C52)</f>
        <v>68529</v>
      </c>
    </row>
    <row r="56" spans="1:5" x14ac:dyDescent="0.25">
      <c r="B56" s="6"/>
    </row>
    <row r="57" spans="1:5" x14ac:dyDescent="0.25">
      <c r="B57" s="6"/>
    </row>
    <row r="58" spans="1:5" x14ac:dyDescent="0.25">
      <c r="B58" s="6"/>
      <c r="E58" s="17">
        <f>SUM(D17-D55)</f>
        <v>971</v>
      </c>
    </row>
    <row r="59" spans="1:5" ht="15.75" x14ac:dyDescent="0.25">
      <c r="A59" s="16" t="s">
        <v>19</v>
      </c>
      <c r="B59" s="6"/>
    </row>
    <row r="60" spans="1:5" x14ac:dyDescent="0.25">
      <c r="B60" s="6"/>
    </row>
    <row r="61" spans="1:5" x14ac:dyDescent="0.25">
      <c r="B61" s="6"/>
    </row>
    <row r="62" spans="1:5" x14ac:dyDescent="0.25">
      <c r="B62" s="6"/>
    </row>
    <row r="63" spans="1:5" x14ac:dyDescent="0.25">
      <c r="A63" t="s">
        <v>33</v>
      </c>
      <c r="B63" s="6"/>
    </row>
    <row r="64" spans="1:5" x14ac:dyDescent="0.25">
      <c r="A64" t="s">
        <v>34</v>
      </c>
      <c r="B64" s="6"/>
    </row>
    <row r="65" spans="1:2" x14ac:dyDescent="0.25">
      <c r="A65" t="s">
        <v>35</v>
      </c>
      <c r="B65" s="6"/>
    </row>
    <row r="66" spans="1:2" x14ac:dyDescent="0.25">
      <c r="A66" t="s">
        <v>36</v>
      </c>
      <c r="B66" s="6"/>
    </row>
  </sheetData>
  <mergeCells count="1">
    <mergeCell ref="A1:D1"/>
  </mergeCells>
  <printOptions gridLines="1"/>
  <pageMargins left="0.25" right="0.25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 McKenna</dc:creator>
  <cp:lastModifiedBy>Bryce Griffith</cp:lastModifiedBy>
  <cp:lastPrinted>2023-02-16T23:47:40Z</cp:lastPrinted>
  <dcterms:created xsi:type="dcterms:W3CDTF">2022-02-28T20:26:48Z</dcterms:created>
  <dcterms:modified xsi:type="dcterms:W3CDTF">2023-02-16T23:48:33Z</dcterms:modified>
</cp:coreProperties>
</file>