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indy Mckenna\Documents\TYC-TCSF Jr. Race Team Financials 2023\"/>
    </mc:Choice>
  </mc:AlternateContent>
  <xr:revisionPtr revIDLastSave="0" documentId="13_ncr:1_{93D67DD5-B4B7-46A8-A083-D538068B276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Balance 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0" i="1" l="1"/>
  <c r="B21" i="1"/>
  <c r="B16" i="1"/>
  <c r="B12" i="1"/>
  <c r="B13" i="1"/>
  <c r="B17" i="1" l="1"/>
  <c r="B22" i="1" s="1"/>
  <c r="B32" i="1" s="1"/>
  <c r="B34" i="1" s="1"/>
</calcChain>
</file>

<file path=xl/sharedStrings.xml><?xml version="1.0" encoding="utf-8"?>
<sst xmlns="http://schemas.openxmlformats.org/spreadsheetml/2006/main" count="28" uniqueCount="28">
  <si>
    <t>Total</t>
  </si>
  <si>
    <t>ASSETS</t>
  </si>
  <si>
    <t xml:space="preserve">   Current Assets</t>
  </si>
  <si>
    <t xml:space="preserve">      Bank Accounts</t>
  </si>
  <si>
    <t xml:space="preserve">         Petty Cash</t>
  </si>
  <si>
    <t xml:space="preserve">      Total Bank Accounts</t>
  </si>
  <si>
    <t xml:space="preserve">      Other Current Assets</t>
  </si>
  <si>
    <t xml:space="preserve">         Inventory Asset</t>
  </si>
  <si>
    <t xml:space="preserve">      Total Other Current Assets</t>
  </si>
  <si>
    <t xml:space="preserve">   Total Current Assets</t>
  </si>
  <si>
    <t xml:space="preserve">   Fixed Assets</t>
  </si>
  <si>
    <t xml:space="preserve">   Total Fixed Assets</t>
  </si>
  <si>
    <t>TOTAL ASSETS</t>
  </si>
  <si>
    <t>LIABILITIES</t>
  </si>
  <si>
    <t xml:space="preserve">  Current Liabilities</t>
  </si>
  <si>
    <t xml:space="preserve">    Long-Term Liabilities</t>
  </si>
  <si>
    <t>TOTAL LIABILITIES</t>
  </si>
  <si>
    <t>Total Assets-Liabilities</t>
  </si>
  <si>
    <t xml:space="preserve">                         Balance Sheet</t>
  </si>
  <si>
    <t xml:space="preserve">          Savings </t>
  </si>
  <si>
    <t xml:space="preserve">          Watercraft</t>
  </si>
  <si>
    <t xml:space="preserve">          Water Support Equipment</t>
  </si>
  <si>
    <t>TYC/TCSF Junior Race Team</t>
  </si>
  <si>
    <t>TYC/TCSF Jr. Race Team</t>
  </si>
  <si>
    <t xml:space="preserve">            D&amp;O Liability Policy</t>
  </si>
  <si>
    <t xml:space="preserve">             Accounts Payable -Equipment Purchase</t>
  </si>
  <si>
    <t xml:space="preserve">                      12/31/2022</t>
  </si>
  <si>
    <t xml:space="preserve">          Checking -U.S. Bank Account No. 153758552373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</si>
</sst>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0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  <font>
      <sz val="11"/>
      <color indexed="8"/>
      <name val="Calibri"/>
      <family val="2"/>
      <scheme val="minor"/>
    </font>
    <font>
      <sz val="14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horizontal="left" wrapText="1"/>
    </xf>
    <xf numFmtId="44" fontId="1" fillId="0" borderId="1" xfId="1" applyFont="1" applyBorder="1" applyAlignment="1">
      <alignment horizontal="center" wrapText="1"/>
    </xf>
    <xf numFmtId="44" fontId="3" fillId="0" borderId="0" xfId="1" applyFont="1" applyAlignment="1">
      <alignment wrapText="1"/>
    </xf>
    <xf numFmtId="44" fontId="3" fillId="0" borderId="0" xfId="1" applyFont="1" applyAlignment="1">
      <alignment horizontal="right" wrapText="1"/>
    </xf>
    <xf numFmtId="44" fontId="2" fillId="0" borderId="2" xfId="1" applyFont="1" applyBorder="1" applyAlignment="1">
      <alignment horizontal="right" wrapText="1"/>
    </xf>
    <xf numFmtId="44" fontId="2" fillId="0" borderId="3" xfId="1" applyFont="1" applyBorder="1" applyAlignment="1">
      <alignment horizontal="right" wrapText="1"/>
    </xf>
    <xf numFmtId="44" fontId="0" fillId="0" borderId="0" xfId="1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44" fontId="2" fillId="0" borderId="0" xfId="1" applyFont="1" applyBorder="1" applyAlignment="1">
      <alignment horizontal="right" wrapText="1"/>
    </xf>
    <xf numFmtId="0" fontId="9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15" fontId="5" fillId="0" borderId="0" xfId="0" applyNumberFormat="1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9"/>
  <sheetViews>
    <sheetView tabSelected="1" workbookViewId="0">
      <selection activeCell="F12" sqref="F12"/>
    </sheetView>
  </sheetViews>
  <sheetFormatPr defaultRowHeight="15" x14ac:dyDescent="0.25"/>
  <cols>
    <col min="1" max="1" width="52.7109375" customWidth="1"/>
    <col min="2" max="2" width="21.42578125" style="8" customWidth="1"/>
  </cols>
  <sheetData>
    <row r="1" spans="1:2" ht="18" x14ac:dyDescent="0.25">
      <c r="A1" s="16" t="s">
        <v>22</v>
      </c>
      <c r="B1" s="15"/>
    </row>
    <row r="2" spans="1:2" ht="18" x14ac:dyDescent="0.25">
      <c r="A2" s="10" t="s">
        <v>18</v>
      </c>
      <c r="B2"/>
    </row>
    <row r="3" spans="1:2" ht="18" x14ac:dyDescent="0.25">
      <c r="A3" s="11" t="s">
        <v>26</v>
      </c>
      <c r="B3"/>
    </row>
    <row r="4" spans="1:2" x14ac:dyDescent="0.25">
      <c r="A4" s="17"/>
      <c r="B4" s="15"/>
    </row>
    <row r="5" spans="1:2" x14ac:dyDescent="0.25">
      <c r="A5" s="9"/>
    </row>
    <row r="6" spans="1:2" x14ac:dyDescent="0.25">
      <c r="A6" s="1"/>
      <c r="B6" s="3" t="s">
        <v>0</v>
      </c>
    </row>
    <row r="7" spans="1:2" x14ac:dyDescent="0.25">
      <c r="A7" s="2" t="s">
        <v>1</v>
      </c>
      <c r="B7" s="4"/>
    </row>
    <row r="8" spans="1:2" x14ac:dyDescent="0.25">
      <c r="A8" s="2" t="s">
        <v>2</v>
      </c>
      <c r="B8" s="4"/>
    </row>
    <row r="9" spans="1:2" x14ac:dyDescent="0.25">
      <c r="A9" s="2" t="s">
        <v>3</v>
      </c>
      <c r="B9" s="4"/>
    </row>
    <row r="10" spans="1:2" x14ac:dyDescent="0.25">
      <c r="A10" s="12" t="s">
        <v>27</v>
      </c>
      <c r="B10" s="5">
        <v>4567</v>
      </c>
    </row>
    <row r="11" spans="1:2" x14ac:dyDescent="0.25">
      <c r="A11" s="12" t="s">
        <v>19</v>
      </c>
      <c r="B11" s="5"/>
    </row>
    <row r="12" spans="1:2" x14ac:dyDescent="0.25">
      <c r="A12" s="2" t="s">
        <v>4</v>
      </c>
      <c r="B12" s="5">
        <f>0</f>
        <v>0</v>
      </c>
    </row>
    <row r="13" spans="1:2" x14ac:dyDescent="0.25">
      <c r="A13" s="2" t="s">
        <v>5</v>
      </c>
      <c r="B13" s="6">
        <f>((B10)+(B11))+(B12)</f>
        <v>4567</v>
      </c>
    </row>
    <row r="14" spans="1:2" x14ac:dyDescent="0.25">
      <c r="A14" s="2" t="s">
        <v>6</v>
      </c>
      <c r="B14" s="4"/>
    </row>
    <row r="15" spans="1:2" x14ac:dyDescent="0.25">
      <c r="A15" s="2" t="s">
        <v>7</v>
      </c>
      <c r="B15" s="5"/>
    </row>
    <row r="16" spans="1:2" x14ac:dyDescent="0.25">
      <c r="A16" s="2" t="s">
        <v>8</v>
      </c>
      <c r="B16" s="6">
        <f>B15</f>
        <v>0</v>
      </c>
    </row>
    <row r="17" spans="1:2" x14ac:dyDescent="0.25">
      <c r="A17" s="2" t="s">
        <v>9</v>
      </c>
      <c r="B17" s="6">
        <f>(B13)+(B16)</f>
        <v>4567</v>
      </c>
    </row>
    <row r="18" spans="1:2" x14ac:dyDescent="0.25">
      <c r="A18" s="2" t="s">
        <v>10</v>
      </c>
      <c r="B18" s="4"/>
    </row>
    <row r="19" spans="1:2" x14ac:dyDescent="0.25">
      <c r="A19" s="12" t="s">
        <v>20</v>
      </c>
      <c r="B19" s="5"/>
    </row>
    <row r="20" spans="1:2" x14ac:dyDescent="0.25">
      <c r="A20" s="12" t="s">
        <v>21</v>
      </c>
      <c r="B20" s="5"/>
    </row>
    <row r="21" spans="1:2" x14ac:dyDescent="0.25">
      <c r="A21" s="2" t="s">
        <v>11</v>
      </c>
      <c r="B21" s="6">
        <f>B19</f>
        <v>0</v>
      </c>
    </row>
    <row r="22" spans="1:2" x14ac:dyDescent="0.25">
      <c r="A22" s="2" t="s">
        <v>12</v>
      </c>
      <c r="B22" s="7">
        <f>(B17)+(B21)</f>
        <v>4567</v>
      </c>
    </row>
    <row r="23" spans="1:2" x14ac:dyDescent="0.25">
      <c r="A23" s="2"/>
      <c r="B23" s="13"/>
    </row>
    <row r="24" spans="1:2" x14ac:dyDescent="0.25">
      <c r="A24" s="2"/>
      <c r="B24" s="13"/>
    </row>
    <row r="25" spans="1:2" x14ac:dyDescent="0.25">
      <c r="A25" s="2" t="s">
        <v>13</v>
      </c>
      <c r="B25" s="4"/>
    </row>
    <row r="26" spans="1:2" x14ac:dyDescent="0.25">
      <c r="A26" s="2" t="s">
        <v>14</v>
      </c>
      <c r="B26" s="4"/>
    </row>
    <row r="27" spans="1:2" x14ac:dyDescent="0.25">
      <c r="A27" s="2" t="s">
        <v>25</v>
      </c>
      <c r="B27" s="4">
        <v>1353</v>
      </c>
    </row>
    <row r="28" spans="1:2" x14ac:dyDescent="0.25">
      <c r="A28" s="2" t="s">
        <v>24</v>
      </c>
      <c r="B28" s="4"/>
    </row>
    <row r="29" spans="1:2" x14ac:dyDescent="0.25">
      <c r="A29" s="2" t="s">
        <v>15</v>
      </c>
      <c r="B29" s="4"/>
    </row>
    <row r="30" spans="1:2" x14ac:dyDescent="0.25">
      <c r="A30" s="2" t="s">
        <v>16</v>
      </c>
      <c r="B30" s="4">
        <f>SUM(B27:B29)</f>
        <v>1353</v>
      </c>
    </row>
    <row r="31" spans="1:2" x14ac:dyDescent="0.25">
      <c r="A31" s="2"/>
      <c r="B31" s="5"/>
    </row>
    <row r="32" spans="1:2" x14ac:dyDescent="0.25">
      <c r="A32" s="2" t="s">
        <v>17</v>
      </c>
      <c r="B32" s="5">
        <f>SUM(B22-B30)</f>
        <v>3214</v>
      </c>
    </row>
    <row r="33" spans="1:2" x14ac:dyDescent="0.25">
      <c r="A33" s="2"/>
      <c r="B33" s="5"/>
    </row>
    <row r="34" spans="1:2" x14ac:dyDescent="0.25">
      <c r="A34" s="12" t="s">
        <v>23</v>
      </c>
      <c r="B34" s="6">
        <f>SUM(B32)</f>
        <v>3214</v>
      </c>
    </row>
    <row r="35" spans="1:2" x14ac:dyDescent="0.25">
      <c r="A35" s="2"/>
      <c r="B35" s="7"/>
    </row>
    <row r="36" spans="1:2" x14ac:dyDescent="0.25">
      <c r="A36" s="2"/>
      <c r="B36" s="4"/>
    </row>
    <row r="39" spans="1:2" x14ac:dyDescent="0.25">
      <c r="A39" s="14"/>
      <c r="B39" s="15"/>
    </row>
  </sheetData>
  <mergeCells count="3">
    <mergeCell ref="A39:B39"/>
    <mergeCell ref="A1:B1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 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Jack McKenna</cp:lastModifiedBy>
  <cp:lastPrinted>2018-10-03T20:54:14Z</cp:lastPrinted>
  <dcterms:created xsi:type="dcterms:W3CDTF">2018-08-03T21:16:28Z</dcterms:created>
  <dcterms:modified xsi:type="dcterms:W3CDTF">2023-02-15T22:49:04Z</dcterms:modified>
</cp:coreProperties>
</file>